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CEX\ServQual\Place and Core PRI\DATA - CULTURE, LIBRARIES AND LEISURE\_Libraries\_Data Sources\_Quarterly Stats (2012-13 ONWARDS)\_2024-25\"/>
    </mc:Choice>
  </mc:AlternateContent>
  <xr:revisionPtr revIDLastSave="0" documentId="13_ncr:1_{2D7EFB6E-4C83-4DB7-A6E6-34A639053B9A}" xr6:coauthVersionLast="47" xr6:coauthVersionMax="47" xr10:uidLastSave="{00000000-0000-0000-0000-000000000000}"/>
  <bookViews>
    <workbookView xWindow="-120" yWindow="-120" windowWidth="29040" windowHeight="15840" tabRatio="635" xr2:uid="{00000000-000D-0000-FFFF-FFFF00000000}"/>
  </bookViews>
  <sheets>
    <sheet name="202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4" l="1"/>
  <c r="E35" i="4"/>
  <c r="C34" i="4"/>
  <c r="H34" i="4"/>
  <c r="C35" i="4"/>
  <c r="H35" i="4"/>
  <c r="D35" i="4" l="1"/>
  <c r="D34" i="4"/>
  <c r="G35" i="4" l="1"/>
  <c r="G34" i="4"/>
  <c r="B35" i="4" l="1"/>
  <c r="B34" i="4"/>
  <c r="F35" i="4" l="1"/>
  <c r="F34" i="4"/>
</calcChain>
</file>

<file path=xl/sharedStrings.xml><?xml version="1.0" encoding="utf-8"?>
<sst xmlns="http://schemas.openxmlformats.org/spreadsheetml/2006/main" count="67" uniqueCount="42">
  <si>
    <t>Manchester Libraries</t>
  </si>
  <si>
    <t>Abraham Moss</t>
  </si>
  <si>
    <t>Arcadia</t>
  </si>
  <si>
    <t>Avenue</t>
  </si>
  <si>
    <t>Barlow Moor</t>
  </si>
  <si>
    <t>Beswick</t>
  </si>
  <si>
    <t>Brooklands</t>
  </si>
  <si>
    <t>Burnage</t>
  </si>
  <si>
    <t>Central Library</t>
  </si>
  <si>
    <t>Chorlton</t>
  </si>
  <si>
    <t>Didsbury</t>
  </si>
  <si>
    <t>Fallowfield</t>
  </si>
  <si>
    <t>Forum</t>
  </si>
  <si>
    <t>Gorton</t>
  </si>
  <si>
    <t>Hulme High St</t>
  </si>
  <si>
    <t>Longsight</t>
  </si>
  <si>
    <t>Miles Platting</t>
  </si>
  <si>
    <t>Moss Side Powerhouse</t>
  </si>
  <si>
    <t>New Moston</t>
  </si>
  <si>
    <t>Newton Heath</t>
  </si>
  <si>
    <t>North City</t>
  </si>
  <si>
    <t>Northenden</t>
  </si>
  <si>
    <t>Withington</t>
  </si>
  <si>
    <t>Visits</t>
  </si>
  <si>
    <t>Online/Telephone</t>
  </si>
  <si>
    <t xml:space="preserve">Ebook/audiobook </t>
  </si>
  <si>
    <t>Books to Go</t>
  </si>
  <si>
    <t>Branch Totals</t>
  </si>
  <si>
    <t>Loans</t>
  </si>
  <si>
    <t>PC Usage (hours recorded)</t>
  </si>
  <si>
    <t>-</t>
  </si>
  <si>
    <t>Outreach (non library based sessions)</t>
  </si>
  <si>
    <t>Active Members (borrowed stock and/or used PC)</t>
  </si>
  <si>
    <t>Total (including City-Wide)</t>
  </si>
  <si>
    <t>CITY-WIDE</t>
  </si>
  <si>
    <t>BRANCHES</t>
  </si>
  <si>
    <t>Events and Activities (attendees)</t>
  </si>
  <si>
    <t>Z-Arts</t>
  </si>
  <si>
    <t>Key Performance Information - 2024 (January to December)</t>
  </si>
  <si>
    <t>Wi-Fi (authenticated sessions)</t>
  </si>
  <si>
    <t>The libraries wi-fi system is currently being upgraded and the change in reporting processes mean we are awaiting data for some branches.</t>
  </si>
  <si>
    <t>Education Sessions (participants)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</si>
</sst>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1">
    <xf numFmtId="0" fontId="0" fillId="0" borderId="0" xfId="0"/>
    <xf numFmtId="0" fontId="2" fillId="0" borderId="0" xfId="2"/>
    <xf numFmtId="0" fontId="3" fillId="0" borderId="0" xfId="0" applyFont="1"/>
    <xf numFmtId="0" fontId="4" fillId="3" borderId="1" xfId="0" applyFont="1" applyFill="1" applyBorder="1"/>
    <xf numFmtId="0" fontId="5" fillId="0" borderId="0" xfId="2" applyFont="1"/>
    <xf numFmtId="0" fontId="1" fillId="0" borderId="0" xfId="0" applyFont="1"/>
    <xf numFmtId="0" fontId="6" fillId="0" borderId="0" xfId="2" applyFont="1"/>
    <xf numFmtId="0" fontId="8" fillId="3" borderId="1" xfId="2" applyFont="1" applyFill="1" applyBorder="1"/>
    <xf numFmtId="0" fontId="7" fillId="0" borderId="0" xfId="3" applyFont="1" applyAlignment="1">
      <alignment horizontal="left" wrapText="1"/>
    </xf>
    <xf numFmtId="164" fontId="7" fillId="0" borderId="0" xfId="1" applyNumberFormat="1" applyFont="1" applyFill="1" applyBorder="1" applyAlignment="1">
      <alignment horizontal="right"/>
    </xf>
    <xf numFmtId="164" fontId="9" fillId="0" borderId="0" xfId="1" applyNumberFormat="1" applyFont="1" applyFill="1" applyBorder="1" applyAlignment="1">
      <alignment horizontal="right"/>
    </xf>
    <xf numFmtId="3" fontId="0" fillId="0" borderId="0" xfId="0" applyNumberFormat="1"/>
    <xf numFmtId="9" fontId="0" fillId="0" borderId="0" xfId="0" applyNumberFormat="1"/>
    <xf numFmtId="3" fontId="3" fillId="0" borderId="0" xfId="0" applyNumberFormat="1" applyFont="1"/>
    <xf numFmtId="17" fontId="0" fillId="0" borderId="0" xfId="0" applyNumberFormat="1"/>
    <xf numFmtId="1" fontId="1" fillId="0" borderId="0" xfId="0" applyNumberFormat="1" applyFont="1"/>
    <xf numFmtId="0" fontId="10" fillId="2" borderId="3" xfId="4" applyFont="1" applyFill="1" applyBorder="1" applyAlignment="1">
      <alignment horizontal="left" wrapText="1"/>
    </xf>
    <xf numFmtId="0" fontId="10" fillId="2" borderId="4" xfId="3" applyFont="1" applyFill="1" applyBorder="1" applyAlignment="1">
      <alignment horizontal="center" wrapText="1"/>
    </xf>
    <xf numFmtId="0" fontId="10" fillId="2" borderId="9" xfId="3" applyFont="1" applyFill="1" applyBorder="1" applyAlignment="1">
      <alignment horizontal="center" wrapText="1"/>
    </xf>
    <xf numFmtId="0" fontId="10" fillId="2" borderId="5" xfId="3" applyFont="1" applyFill="1" applyBorder="1" applyAlignment="1">
      <alignment horizontal="center" wrapText="1"/>
    </xf>
    <xf numFmtId="0" fontId="4" fillId="3" borderId="0" xfId="0" applyFont="1" applyFill="1"/>
    <xf numFmtId="0" fontId="4" fillId="3" borderId="8" xfId="0" applyFont="1" applyFill="1" applyBorder="1"/>
    <xf numFmtId="0" fontId="11" fillId="0" borderId="2" xfId="2" applyFont="1" applyBorder="1" applyAlignment="1">
      <alignment horizontal="left" vertical="center" indent="1"/>
    </xf>
    <xf numFmtId="1" fontId="12" fillId="0" borderId="0" xfId="0" applyNumberFormat="1" applyFont="1" applyAlignment="1">
      <alignment horizontal="right"/>
    </xf>
    <xf numFmtId="164" fontId="13" fillId="0" borderId="2" xfId="1" applyNumberFormat="1" applyFont="1" applyFill="1" applyBorder="1" applyAlignment="1">
      <alignment horizontal="right"/>
    </xf>
    <xf numFmtId="1" fontId="13" fillId="0" borderId="2" xfId="0" applyNumberFormat="1" applyFont="1" applyBorder="1" applyAlignment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13" fillId="0" borderId="2" xfId="2" applyFont="1" applyBorder="1" applyAlignment="1">
      <alignment horizontal="left" vertical="center" indent="1"/>
    </xf>
    <xf numFmtId="164" fontId="14" fillId="3" borderId="0" xfId="1" quotePrefix="1" applyNumberFormat="1" applyFont="1" applyFill="1" applyBorder="1" applyAlignment="1">
      <alignment horizontal="right"/>
    </xf>
    <xf numFmtId="164" fontId="8" fillId="3" borderId="0" xfId="1" applyNumberFormat="1" applyFont="1" applyFill="1" applyBorder="1" applyAlignment="1">
      <alignment horizontal="right"/>
    </xf>
    <xf numFmtId="164" fontId="15" fillId="3" borderId="0" xfId="1" quotePrefix="1" applyNumberFormat="1" applyFont="1" applyFill="1" applyBorder="1" applyAlignment="1">
      <alignment horizontal="right"/>
    </xf>
    <xf numFmtId="164" fontId="8" fillId="3" borderId="8" xfId="1" quotePrefix="1" applyNumberFormat="1" applyFont="1" applyFill="1" applyBorder="1" applyAlignment="1">
      <alignment horizontal="right"/>
    </xf>
    <xf numFmtId="164" fontId="11" fillId="0" borderId="2" xfId="1" applyNumberFormat="1" applyFont="1" applyFill="1" applyBorder="1" applyAlignment="1">
      <alignment horizontal="right" vertical="center"/>
    </xf>
    <xf numFmtId="164" fontId="13" fillId="0" borderId="2" xfId="1" applyNumberFormat="1" applyFont="1" applyFill="1" applyBorder="1" applyAlignment="1">
      <alignment horizontal="right" vertical="center"/>
    </xf>
    <xf numFmtId="0" fontId="11" fillId="0" borderId="2" xfId="2" applyFont="1" applyBorder="1" applyAlignment="1">
      <alignment horizontal="left" indent="1"/>
    </xf>
    <xf numFmtId="164" fontId="11" fillId="0" borderId="2" xfId="1" quotePrefix="1" applyNumberFormat="1" applyFont="1" applyFill="1" applyBorder="1" applyAlignment="1">
      <alignment horizontal="right" vertical="center"/>
    </xf>
    <xf numFmtId="164" fontId="13" fillId="0" borderId="2" xfId="1" quotePrefix="1" applyNumberFormat="1" applyFont="1" applyFill="1" applyBorder="1" applyAlignment="1">
      <alignment horizontal="right" vertical="center"/>
    </xf>
    <xf numFmtId="0" fontId="10" fillId="2" borderId="10" xfId="3" applyFont="1" applyFill="1" applyBorder="1"/>
    <xf numFmtId="164" fontId="10" fillId="2" borderId="7" xfId="1" applyNumberFormat="1" applyFont="1" applyFill="1" applyBorder="1" applyAlignment="1">
      <alignment horizontal="right"/>
    </xf>
    <xf numFmtId="164" fontId="10" fillId="2" borderId="11" xfId="1" applyNumberFormat="1" applyFont="1" applyFill="1" applyBorder="1" applyAlignment="1">
      <alignment horizontal="right"/>
    </xf>
    <xf numFmtId="0" fontId="10" fillId="2" borderId="6" xfId="3" applyFont="1" applyFill="1" applyBorder="1" applyAlignment="1">
      <alignment horizontal="left" wrapText="1"/>
    </xf>
  </cellXfs>
  <cellStyles count="5">
    <cellStyle name="Comma" xfId="1" builtinId="3"/>
    <cellStyle name="Normal" xfId="0" builtinId="0"/>
    <cellStyle name="Normal_Issues&amp;Renewals" xfId="3" xr:uid="{00000000-0005-0000-0000-000002000000}"/>
    <cellStyle name="Normal_Sheet1" xfId="2" xr:uid="{00000000-0005-0000-0000-000003000000}"/>
    <cellStyle name="Normal_Sheet1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D22B8-3DEC-4B52-B460-3B6CA029160B}">
  <sheetPr>
    <pageSetUpPr fitToPage="1"/>
  </sheetPr>
  <dimension ref="A1:Y48"/>
  <sheetViews>
    <sheetView showGridLines="0" tabSelected="1" zoomScale="70" zoomScaleNormal="70" workbookViewId="0">
      <selection activeCell="A4" sqref="A4"/>
    </sheetView>
  </sheetViews>
  <sheetFormatPr defaultRowHeight="15" x14ac:dyDescent="0.25"/>
  <cols>
    <col min="1" max="1" width="40.7109375" bestFit="1" customWidth="1"/>
    <col min="2" max="3" width="15.7109375" customWidth="1"/>
    <col min="4" max="4" width="14.7109375" customWidth="1"/>
    <col min="5" max="5" width="15.85546875" bestFit="1" customWidth="1"/>
    <col min="6" max="6" width="16.42578125" customWidth="1"/>
    <col min="7" max="7" width="16" customWidth="1"/>
    <col min="8" max="8" width="16.5703125" customWidth="1"/>
    <col min="9" max="9" width="11" customWidth="1"/>
    <col min="10" max="10" width="18.5703125" customWidth="1"/>
    <col min="11" max="11" width="17.140625" customWidth="1"/>
    <col min="12" max="12" width="13.5703125" customWidth="1"/>
    <col min="14" max="16" width="3.28515625" customWidth="1"/>
    <col min="17" max="17" width="15.140625" customWidth="1"/>
    <col min="18" max="18" width="3.28515625" customWidth="1"/>
    <col min="20" max="20" width="21.85546875" customWidth="1"/>
    <col min="21" max="21" width="22.5703125" customWidth="1"/>
  </cols>
  <sheetData>
    <row r="1" spans="1:25" x14ac:dyDescent="0.25">
      <c r="A1" s="4" t="s">
        <v>0</v>
      </c>
      <c r="B1" s="5"/>
      <c r="C1" s="5"/>
      <c r="D1" s="5"/>
      <c r="E1" s="5"/>
      <c r="F1" s="5"/>
      <c r="G1" s="5"/>
      <c r="H1" s="5"/>
      <c r="I1" s="5"/>
    </row>
    <row r="2" spans="1:25" x14ac:dyDescent="0.25">
      <c r="A2" s="4" t="s">
        <v>38</v>
      </c>
      <c r="B2" s="5"/>
      <c r="C2" s="5"/>
      <c r="D2" s="5"/>
      <c r="E2" s="5"/>
      <c r="F2" s="5"/>
      <c r="G2" s="5"/>
      <c r="H2" s="5"/>
      <c r="I2" s="5"/>
    </row>
    <row r="3" spans="1:25" ht="8.25" customHeight="1" x14ac:dyDescent="0.25">
      <c r="A3" s="6"/>
      <c r="B3" s="5"/>
      <c r="C3" s="5"/>
      <c r="D3" s="5"/>
      <c r="E3" s="5"/>
      <c r="F3" s="5"/>
      <c r="G3" s="5"/>
      <c r="H3" s="5"/>
      <c r="I3" s="5"/>
    </row>
    <row r="4" spans="1:25" ht="76.5" customHeight="1" x14ac:dyDescent="0.25">
      <c r="A4" s="16">
        <v>2024</v>
      </c>
      <c r="B4" s="17" t="s">
        <v>23</v>
      </c>
      <c r="C4" s="17" t="s">
        <v>28</v>
      </c>
      <c r="D4" s="17" t="s">
        <v>29</v>
      </c>
      <c r="E4" s="17" t="s">
        <v>39</v>
      </c>
      <c r="F4" s="17" t="s">
        <v>41</v>
      </c>
      <c r="G4" s="18" t="s">
        <v>36</v>
      </c>
      <c r="H4" s="19" t="s">
        <v>32</v>
      </c>
      <c r="I4" s="5"/>
    </row>
    <row r="5" spans="1:25" s="2" customFormat="1" ht="22.5" customHeight="1" x14ac:dyDescent="0.25">
      <c r="A5" s="3" t="s">
        <v>34</v>
      </c>
      <c r="B5" s="20"/>
      <c r="C5" s="20"/>
      <c r="D5" s="20"/>
      <c r="E5" s="20"/>
      <c r="F5" s="20"/>
      <c r="G5" s="20"/>
      <c r="H5" s="21"/>
      <c r="I5" s="5"/>
      <c r="K5" s="13"/>
      <c r="L5" s="13"/>
      <c r="M5" s="13"/>
      <c r="S5"/>
    </row>
    <row r="6" spans="1:25" ht="15.75" x14ac:dyDescent="0.25">
      <c r="A6" s="22" t="s">
        <v>24</v>
      </c>
      <c r="B6" s="23" t="s">
        <v>30</v>
      </c>
      <c r="C6" s="24">
        <v>202672</v>
      </c>
      <c r="D6" s="25" t="s">
        <v>30</v>
      </c>
      <c r="E6" s="25" t="s">
        <v>30</v>
      </c>
      <c r="F6" s="25" t="s">
        <v>30</v>
      </c>
      <c r="G6" s="26" t="s">
        <v>30</v>
      </c>
      <c r="H6" s="26">
        <v>131</v>
      </c>
      <c r="I6" s="5"/>
      <c r="K6" s="11"/>
      <c r="L6" s="11"/>
      <c r="M6" s="11"/>
      <c r="Y6" s="2"/>
    </row>
    <row r="7" spans="1:25" ht="15.75" x14ac:dyDescent="0.25">
      <c r="A7" s="27" t="s">
        <v>25</v>
      </c>
      <c r="B7" s="23" t="s">
        <v>30</v>
      </c>
      <c r="C7" s="24">
        <v>759911</v>
      </c>
      <c r="D7" s="25" t="s">
        <v>30</v>
      </c>
      <c r="E7" s="25" t="s">
        <v>30</v>
      </c>
      <c r="F7" s="25" t="s">
        <v>30</v>
      </c>
      <c r="G7" s="26" t="s">
        <v>30</v>
      </c>
      <c r="H7" s="26" t="s">
        <v>30</v>
      </c>
      <c r="I7" s="5"/>
      <c r="M7" s="11"/>
      <c r="O7" s="14"/>
      <c r="P7" s="14"/>
      <c r="Q7" s="14"/>
      <c r="Y7" s="2"/>
    </row>
    <row r="8" spans="1:25" ht="15.75" x14ac:dyDescent="0.25">
      <c r="A8" s="27" t="s">
        <v>26</v>
      </c>
      <c r="B8" s="23" t="s">
        <v>30</v>
      </c>
      <c r="C8" s="24">
        <v>49269</v>
      </c>
      <c r="D8" s="25" t="s">
        <v>30</v>
      </c>
      <c r="E8" s="25" t="s">
        <v>30</v>
      </c>
      <c r="F8" s="25" t="s">
        <v>30</v>
      </c>
      <c r="G8" s="26" t="s">
        <v>30</v>
      </c>
      <c r="H8" s="24">
        <v>441</v>
      </c>
      <c r="I8" s="5"/>
      <c r="K8" s="11"/>
      <c r="L8" s="11"/>
      <c r="M8" s="11"/>
      <c r="O8" s="11"/>
      <c r="P8" s="11"/>
      <c r="Q8" s="11"/>
      <c r="Y8" s="2"/>
    </row>
    <row r="9" spans="1:25" ht="15.75" x14ac:dyDescent="0.25">
      <c r="A9" s="27" t="s">
        <v>31</v>
      </c>
      <c r="B9" s="23" t="s">
        <v>30</v>
      </c>
      <c r="C9" s="26" t="s">
        <v>30</v>
      </c>
      <c r="D9" s="25" t="s">
        <v>30</v>
      </c>
      <c r="E9" s="25" t="s">
        <v>30</v>
      </c>
      <c r="F9" s="24">
        <v>31967</v>
      </c>
      <c r="G9" s="24">
        <v>299</v>
      </c>
      <c r="H9" s="26" t="s">
        <v>30</v>
      </c>
      <c r="I9" s="5"/>
      <c r="K9" s="11"/>
      <c r="M9" s="11"/>
      <c r="Q9" s="11"/>
      <c r="Y9" s="2"/>
    </row>
    <row r="10" spans="1:25" s="2" customFormat="1" ht="22.5" customHeight="1" x14ac:dyDescent="0.25">
      <c r="A10" s="7" t="s">
        <v>35</v>
      </c>
      <c r="B10" s="28"/>
      <c r="C10" s="29"/>
      <c r="D10" s="30"/>
      <c r="E10" s="30"/>
      <c r="F10" s="29"/>
      <c r="G10" s="29"/>
      <c r="H10" s="31"/>
      <c r="I10" s="5"/>
      <c r="K10" s="13"/>
      <c r="L10" s="11"/>
      <c r="M10" s="13"/>
      <c r="Q10" s="13"/>
      <c r="S10"/>
    </row>
    <row r="11" spans="1:25" ht="15.75" x14ac:dyDescent="0.25">
      <c r="A11" s="22" t="s">
        <v>1</v>
      </c>
      <c r="B11" s="32">
        <v>240616</v>
      </c>
      <c r="C11" s="33">
        <v>32593</v>
      </c>
      <c r="D11" s="33">
        <v>16259</v>
      </c>
      <c r="E11" s="33">
        <v>0</v>
      </c>
      <c r="F11" s="33">
        <v>1524</v>
      </c>
      <c r="G11" s="33">
        <v>12553</v>
      </c>
      <c r="H11" s="33">
        <v>7063</v>
      </c>
      <c r="I11" s="15"/>
      <c r="K11" s="11"/>
      <c r="L11" s="11"/>
      <c r="M11" s="11"/>
      <c r="O11" s="12"/>
      <c r="Y11" s="2"/>
    </row>
    <row r="12" spans="1:25" ht="15.75" x14ac:dyDescent="0.25">
      <c r="A12" s="22" t="s">
        <v>2</v>
      </c>
      <c r="B12" s="32">
        <v>74964</v>
      </c>
      <c r="C12" s="33">
        <v>27801</v>
      </c>
      <c r="D12" s="33">
        <v>12183</v>
      </c>
      <c r="E12" s="33">
        <v>28245</v>
      </c>
      <c r="F12" s="33">
        <v>2340</v>
      </c>
      <c r="G12" s="33">
        <v>4228</v>
      </c>
      <c r="H12" s="33">
        <v>2447</v>
      </c>
      <c r="I12" s="15"/>
      <c r="K12" s="11"/>
      <c r="L12" s="11"/>
      <c r="M12" s="11"/>
      <c r="N12" s="11"/>
      <c r="O12" s="12"/>
      <c r="Q12" s="11"/>
      <c r="T12" s="11"/>
      <c r="U12" s="11"/>
      <c r="Y12" s="2"/>
    </row>
    <row r="13" spans="1:25" ht="15.75" x14ac:dyDescent="0.25">
      <c r="A13" s="22" t="s">
        <v>3</v>
      </c>
      <c r="B13" s="32">
        <v>58491</v>
      </c>
      <c r="C13" s="33">
        <v>18535</v>
      </c>
      <c r="D13" s="33">
        <v>10022</v>
      </c>
      <c r="E13" s="33">
        <v>3163</v>
      </c>
      <c r="F13" s="33">
        <v>674</v>
      </c>
      <c r="G13" s="33">
        <v>7428</v>
      </c>
      <c r="H13" s="33">
        <v>3050</v>
      </c>
      <c r="I13" s="15"/>
      <c r="K13" s="11"/>
      <c r="L13" s="11"/>
      <c r="M13" s="11"/>
      <c r="N13" s="11"/>
      <c r="O13" s="12"/>
      <c r="R13" s="11"/>
      <c r="T13" s="11"/>
      <c r="U13" s="11"/>
      <c r="Y13" s="2"/>
    </row>
    <row r="14" spans="1:25" ht="15.75" x14ac:dyDescent="0.25">
      <c r="A14" s="22" t="s">
        <v>4</v>
      </c>
      <c r="B14" s="32">
        <v>3398</v>
      </c>
      <c r="C14" s="33">
        <v>1319</v>
      </c>
      <c r="D14" s="33">
        <v>1325</v>
      </c>
      <c r="E14" s="33">
        <v>2378</v>
      </c>
      <c r="F14" s="33">
        <v>103</v>
      </c>
      <c r="G14" s="33">
        <v>175</v>
      </c>
      <c r="H14" s="33">
        <v>147</v>
      </c>
      <c r="I14" s="15"/>
      <c r="K14" s="11"/>
      <c r="L14" s="11"/>
      <c r="M14" s="11"/>
      <c r="N14" s="11"/>
      <c r="O14" s="12"/>
      <c r="R14" s="11"/>
      <c r="T14" s="11"/>
      <c r="U14" s="11"/>
      <c r="Y14" s="2"/>
    </row>
    <row r="15" spans="1:25" ht="15.75" x14ac:dyDescent="0.25">
      <c r="A15" s="27" t="s">
        <v>5</v>
      </c>
      <c r="B15" s="32">
        <v>43181</v>
      </c>
      <c r="C15" s="33">
        <v>10410</v>
      </c>
      <c r="D15" s="33">
        <v>7397</v>
      </c>
      <c r="E15" s="33">
        <v>10621.5</v>
      </c>
      <c r="F15" s="33">
        <v>1141</v>
      </c>
      <c r="G15" s="33">
        <v>5538</v>
      </c>
      <c r="H15" s="33">
        <v>2297</v>
      </c>
      <c r="I15" s="15"/>
      <c r="K15" s="11"/>
      <c r="Y15" s="2"/>
    </row>
    <row r="16" spans="1:25" ht="15.75" x14ac:dyDescent="0.25">
      <c r="A16" s="27" t="s">
        <v>6</v>
      </c>
      <c r="B16" s="32">
        <v>22633</v>
      </c>
      <c r="C16" s="33">
        <v>12484</v>
      </c>
      <c r="D16" s="33">
        <v>3197</v>
      </c>
      <c r="E16" s="33">
        <v>3519</v>
      </c>
      <c r="F16" s="33">
        <v>313</v>
      </c>
      <c r="G16" s="33">
        <v>4189</v>
      </c>
      <c r="H16" s="33">
        <v>1122</v>
      </c>
      <c r="I16" s="15"/>
      <c r="K16" s="11"/>
      <c r="L16" s="11"/>
      <c r="M16" s="11"/>
      <c r="Y16" s="2"/>
    </row>
    <row r="17" spans="1:25" ht="15.75" x14ac:dyDescent="0.25">
      <c r="A17" s="22" t="s">
        <v>7</v>
      </c>
      <c r="B17" s="32">
        <v>17095</v>
      </c>
      <c r="C17" s="33">
        <v>9138</v>
      </c>
      <c r="D17" s="33">
        <v>959</v>
      </c>
      <c r="E17" s="33">
        <v>1225.5833333333335</v>
      </c>
      <c r="F17" s="33">
        <v>1105</v>
      </c>
      <c r="G17" s="33">
        <v>3182</v>
      </c>
      <c r="H17" s="33">
        <v>1130</v>
      </c>
      <c r="I17" s="15"/>
      <c r="K17" s="11"/>
      <c r="L17" s="11"/>
      <c r="M17" s="11"/>
      <c r="O17" s="12"/>
      <c r="Y17" s="2"/>
    </row>
    <row r="18" spans="1:25" ht="15.75" x14ac:dyDescent="0.25">
      <c r="A18" s="22" t="s">
        <v>8</v>
      </c>
      <c r="B18" s="32">
        <v>1484149</v>
      </c>
      <c r="C18" s="33">
        <v>111926</v>
      </c>
      <c r="D18" s="33">
        <v>130933</v>
      </c>
      <c r="E18" s="33">
        <v>441720.45999999996</v>
      </c>
      <c r="F18" s="33">
        <v>5566</v>
      </c>
      <c r="G18" s="33">
        <v>56011</v>
      </c>
      <c r="H18" s="33">
        <v>30021</v>
      </c>
      <c r="I18" s="15"/>
      <c r="K18" s="11"/>
      <c r="L18" s="11"/>
      <c r="M18" s="11"/>
      <c r="Y18" s="2"/>
    </row>
    <row r="19" spans="1:25" ht="15.75" x14ac:dyDescent="0.25">
      <c r="A19" s="22" t="s">
        <v>9</v>
      </c>
      <c r="B19" s="32">
        <v>52767</v>
      </c>
      <c r="C19" s="33">
        <v>42557</v>
      </c>
      <c r="D19" s="33">
        <v>5321</v>
      </c>
      <c r="E19" s="33">
        <v>7041.25</v>
      </c>
      <c r="F19" s="33">
        <v>633</v>
      </c>
      <c r="G19" s="33">
        <v>5329</v>
      </c>
      <c r="H19" s="33">
        <v>6177</v>
      </c>
      <c r="I19" s="15"/>
      <c r="K19" s="11"/>
      <c r="L19" s="11"/>
      <c r="M19" s="11"/>
      <c r="P19" s="11"/>
      <c r="Y19" s="2"/>
    </row>
    <row r="20" spans="1:25" ht="15.75" x14ac:dyDescent="0.25">
      <c r="A20" s="22" t="s">
        <v>10</v>
      </c>
      <c r="B20" s="32">
        <v>113275</v>
      </c>
      <c r="C20" s="33">
        <v>56973</v>
      </c>
      <c r="D20" s="33">
        <v>8566</v>
      </c>
      <c r="E20" s="33">
        <v>9684.5</v>
      </c>
      <c r="F20" s="33">
        <v>1007</v>
      </c>
      <c r="G20" s="33">
        <v>5463</v>
      </c>
      <c r="H20" s="33">
        <v>5813</v>
      </c>
      <c r="I20" s="15"/>
      <c r="K20" s="11"/>
      <c r="L20" s="11"/>
      <c r="M20" s="11"/>
      <c r="Y20" s="2"/>
    </row>
    <row r="21" spans="1:25" ht="15.75" x14ac:dyDescent="0.25">
      <c r="A21" s="22" t="s">
        <v>11</v>
      </c>
      <c r="B21" s="32">
        <v>82550</v>
      </c>
      <c r="C21" s="33">
        <v>6274</v>
      </c>
      <c r="D21" s="33">
        <v>5850</v>
      </c>
      <c r="E21" s="33">
        <v>695.83333333333326</v>
      </c>
      <c r="F21" s="33">
        <v>498</v>
      </c>
      <c r="G21" s="33">
        <v>14933</v>
      </c>
      <c r="H21" s="33">
        <v>1642</v>
      </c>
      <c r="I21" s="15"/>
      <c r="K21" s="11"/>
      <c r="L21" s="11"/>
      <c r="M21" s="11"/>
      <c r="N21" s="11"/>
      <c r="O21" s="12"/>
      <c r="U21" s="11"/>
      <c r="Y21" s="2"/>
    </row>
    <row r="22" spans="1:25" ht="15.75" x14ac:dyDescent="0.25">
      <c r="A22" s="22" t="s">
        <v>12</v>
      </c>
      <c r="B22" s="32">
        <v>139564</v>
      </c>
      <c r="C22" s="33">
        <v>39844</v>
      </c>
      <c r="D22" s="33">
        <v>24398</v>
      </c>
      <c r="E22" s="33">
        <v>7604</v>
      </c>
      <c r="F22" s="33">
        <v>2136</v>
      </c>
      <c r="G22" s="33">
        <v>16910</v>
      </c>
      <c r="H22" s="33">
        <v>5841</v>
      </c>
      <c r="I22" s="15"/>
      <c r="K22" s="11"/>
      <c r="L22" s="11"/>
      <c r="M22" s="11"/>
      <c r="N22" s="11"/>
      <c r="O22" s="12"/>
      <c r="R22" s="11"/>
      <c r="T22" s="11"/>
      <c r="U22" s="11"/>
      <c r="Y22" s="2"/>
    </row>
    <row r="23" spans="1:25" ht="15.75" x14ac:dyDescent="0.25">
      <c r="A23" s="22" t="s">
        <v>13</v>
      </c>
      <c r="B23" s="32">
        <v>84831</v>
      </c>
      <c r="C23" s="33">
        <v>25661</v>
      </c>
      <c r="D23" s="33">
        <v>18727</v>
      </c>
      <c r="E23" s="33">
        <v>0</v>
      </c>
      <c r="F23" s="33">
        <v>2506</v>
      </c>
      <c r="G23" s="33">
        <v>7328</v>
      </c>
      <c r="H23" s="33">
        <v>4419</v>
      </c>
      <c r="I23" s="15"/>
      <c r="K23" s="11"/>
      <c r="L23" s="11"/>
      <c r="M23" s="11"/>
      <c r="Y23" s="2"/>
    </row>
    <row r="24" spans="1:25" ht="15.75" x14ac:dyDescent="0.25">
      <c r="A24" s="22" t="s">
        <v>14</v>
      </c>
      <c r="B24" s="32">
        <v>138566</v>
      </c>
      <c r="C24" s="33">
        <v>17064</v>
      </c>
      <c r="D24" s="33">
        <v>14331</v>
      </c>
      <c r="E24" s="33">
        <v>0</v>
      </c>
      <c r="F24" s="33">
        <v>185</v>
      </c>
      <c r="G24" s="33">
        <v>5136</v>
      </c>
      <c r="H24" s="33">
        <v>1868</v>
      </c>
      <c r="I24" s="15"/>
      <c r="K24" s="11"/>
      <c r="L24" s="11"/>
      <c r="M24" s="11"/>
      <c r="Y24" s="2"/>
    </row>
    <row r="25" spans="1:25" ht="15.75" x14ac:dyDescent="0.25">
      <c r="A25" s="22" t="s">
        <v>15</v>
      </c>
      <c r="B25" s="32">
        <v>194174</v>
      </c>
      <c r="C25" s="33">
        <v>34727</v>
      </c>
      <c r="D25" s="33">
        <v>27614</v>
      </c>
      <c r="E25" s="33">
        <v>10960</v>
      </c>
      <c r="F25" s="33">
        <v>4533</v>
      </c>
      <c r="G25" s="33">
        <v>17970</v>
      </c>
      <c r="H25" s="33">
        <v>7085</v>
      </c>
      <c r="I25" s="15"/>
      <c r="K25" s="11"/>
      <c r="M25" s="11"/>
      <c r="Y25" s="2"/>
    </row>
    <row r="26" spans="1:25" ht="15.75" x14ac:dyDescent="0.25">
      <c r="A26" s="22" t="s">
        <v>16</v>
      </c>
      <c r="B26" s="32">
        <v>6821</v>
      </c>
      <c r="C26" s="33">
        <v>2199</v>
      </c>
      <c r="D26" s="33">
        <v>566</v>
      </c>
      <c r="E26" s="33">
        <v>334.5</v>
      </c>
      <c r="F26" s="33">
        <v>26</v>
      </c>
      <c r="G26" s="33">
        <v>1357</v>
      </c>
      <c r="H26" s="33">
        <v>377</v>
      </c>
      <c r="I26" s="15"/>
      <c r="K26" s="11"/>
      <c r="L26" s="11"/>
      <c r="M26" s="11"/>
      <c r="Y26" s="2"/>
    </row>
    <row r="27" spans="1:25" ht="15.75" x14ac:dyDescent="0.25">
      <c r="A27" s="22" t="s">
        <v>17</v>
      </c>
      <c r="B27" s="32">
        <v>26634</v>
      </c>
      <c r="C27" s="33">
        <v>10828</v>
      </c>
      <c r="D27" s="33">
        <v>11294</v>
      </c>
      <c r="E27" s="33">
        <v>4201.8333333333339</v>
      </c>
      <c r="F27" s="33">
        <v>5178</v>
      </c>
      <c r="G27" s="33">
        <v>4187</v>
      </c>
      <c r="H27" s="33">
        <v>1447</v>
      </c>
      <c r="I27" s="15"/>
      <c r="K27" s="11"/>
      <c r="M27" s="11"/>
      <c r="Y27" s="2"/>
    </row>
    <row r="28" spans="1:25" ht="15.75" x14ac:dyDescent="0.25">
      <c r="A28" s="22" t="s">
        <v>18</v>
      </c>
      <c r="B28" s="32">
        <v>4335</v>
      </c>
      <c r="C28" s="33">
        <v>1996</v>
      </c>
      <c r="D28" s="33">
        <v>600</v>
      </c>
      <c r="E28" s="33">
        <v>317.27272727272725</v>
      </c>
      <c r="F28" s="33">
        <v>96</v>
      </c>
      <c r="G28" s="33">
        <v>835</v>
      </c>
      <c r="H28" s="33">
        <v>488</v>
      </c>
      <c r="I28" s="15"/>
      <c r="K28" s="11"/>
      <c r="L28" s="11"/>
      <c r="M28" s="11"/>
      <c r="Q28" s="11"/>
      <c r="Y28" s="2"/>
    </row>
    <row r="29" spans="1:25" ht="15.75" x14ac:dyDescent="0.25">
      <c r="A29" s="22" t="s">
        <v>19</v>
      </c>
      <c r="B29" s="32">
        <v>72060</v>
      </c>
      <c r="C29" s="33">
        <v>10337</v>
      </c>
      <c r="D29" s="33">
        <v>8893</v>
      </c>
      <c r="E29" s="33">
        <v>1541.5833333333333</v>
      </c>
      <c r="F29" s="33">
        <v>3218</v>
      </c>
      <c r="G29" s="33">
        <v>13695</v>
      </c>
      <c r="H29" s="33">
        <v>2464</v>
      </c>
      <c r="I29" s="15"/>
      <c r="K29" s="11"/>
      <c r="L29" s="11"/>
      <c r="Y29" s="2"/>
    </row>
    <row r="30" spans="1:25" ht="15.75" x14ac:dyDescent="0.25">
      <c r="A30" s="27" t="s">
        <v>20</v>
      </c>
      <c r="B30" s="32">
        <v>59011</v>
      </c>
      <c r="C30" s="33">
        <v>17289</v>
      </c>
      <c r="D30" s="33">
        <v>11671</v>
      </c>
      <c r="E30" s="33">
        <v>7331.3333333333339</v>
      </c>
      <c r="F30" s="33">
        <v>1087</v>
      </c>
      <c r="G30" s="33">
        <v>7136</v>
      </c>
      <c r="H30" s="33">
        <v>3847</v>
      </c>
      <c r="I30" s="15"/>
      <c r="K30" s="11"/>
      <c r="L30" s="11"/>
      <c r="M30" s="11"/>
      <c r="Y30" s="2"/>
    </row>
    <row r="31" spans="1:25" ht="15.75" x14ac:dyDescent="0.25">
      <c r="A31" s="22" t="s">
        <v>21</v>
      </c>
      <c r="B31" s="32">
        <v>5547</v>
      </c>
      <c r="C31" s="33">
        <v>6393</v>
      </c>
      <c r="D31" s="33">
        <v>0</v>
      </c>
      <c r="E31" s="33">
        <v>0</v>
      </c>
      <c r="F31" s="33">
        <v>0</v>
      </c>
      <c r="G31" s="33">
        <v>1201</v>
      </c>
      <c r="H31" s="33">
        <v>418</v>
      </c>
      <c r="I31" s="15"/>
      <c r="K31" s="11"/>
      <c r="L31" s="11"/>
      <c r="Y31" s="2"/>
    </row>
    <row r="32" spans="1:25" ht="15.75" x14ac:dyDescent="0.25">
      <c r="A32" s="34" t="s">
        <v>22</v>
      </c>
      <c r="B32" s="32">
        <v>87922</v>
      </c>
      <c r="C32" s="33">
        <v>31247</v>
      </c>
      <c r="D32" s="33">
        <v>10325</v>
      </c>
      <c r="E32" s="33">
        <v>19903.5</v>
      </c>
      <c r="F32" s="33">
        <v>478</v>
      </c>
      <c r="G32" s="33">
        <v>14135</v>
      </c>
      <c r="H32" s="33">
        <v>5072</v>
      </c>
      <c r="I32" s="15"/>
      <c r="K32" s="11"/>
      <c r="L32" s="11"/>
      <c r="Y32" s="2"/>
    </row>
    <row r="33" spans="1:25" ht="15.75" x14ac:dyDescent="0.25">
      <c r="A33" s="27" t="s">
        <v>37</v>
      </c>
      <c r="B33" s="35" t="s">
        <v>30</v>
      </c>
      <c r="C33" s="33">
        <v>2985</v>
      </c>
      <c r="D33" s="36" t="s">
        <v>30</v>
      </c>
      <c r="E33" s="36" t="s">
        <v>30</v>
      </c>
      <c r="F33" s="36" t="s">
        <v>30</v>
      </c>
      <c r="G33" s="33" t="s">
        <v>30</v>
      </c>
      <c r="H33" s="33">
        <v>256</v>
      </c>
      <c r="I33" s="15"/>
      <c r="K33" s="11"/>
      <c r="L33" s="11"/>
      <c r="M33" s="11"/>
      <c r="Y33" s="2"/>
    </row>
    <row r="34" spans="1:25" ht="15.75" x14ac:dyDescent="0.25">
      <c r="A34" s="37" t="s">
        <v>27</v>
      </c>
      <c r="B34" s="38">
        <f>SUM(B11:B33)</f>
        <v>3012584</v>
      </c>
      <c r="C34" s="38">
        <f t="shared" ref="C34:H34" si="0">SUM(C11:C33)</f>
        <v>530580</v>
      </c>
      <c r="D34" s="38">
        <f>SUM(D11:D33)</f>
        <v>330431</v>
      </c>
      <c r="E34" s="38">
        <f>SUM(E11:E33)</f>
        <v>560488.14939393941</v>
      </c>
      <c r="F34" s="38">
        <f t="shared" si="0"/>
        <v>34347</v>
      </c>
      <c r="G34" s="38">
        <f t="shared" si="0"/>
        <v>208919</v>
      </c>
      <c r="H34" s="39">
        <f t="shared" si="0"/>
        <v>94491</v>
      </c>
      <c r="I34" s="5"/>
      <c r="K34" s="11"/>
      <c r="L34" s="11"/>
      <c r="M34" s="11"/>
      <c r="O34" s="11"/>
      <c r="P34" s="11"/>
      <c r="Q34" s="11"/>
      <c r="Y34" s="2"/>
    </row>
    <row r="35" spans="1:25" ht="15.75" x14ac:dyDescent="0.25">
      <c r="A35" s="40" t="s">
        <v>33</v>
      </c>
      <c r="B35" s="38">
        <f>SUM(B6:B33)</f>
        <v>3012584</v>
      </c>
      <c r="C35" s="38">
        <f t="shared" ref="C35:H35" si="1">SUM(C6:C33)</f>
        <v>1542432</v>
      </c>
      <c r="D35" s="38">
        <f>SUM(D6:D33)</f>
        <v>330431</v>
      </c>
      <c r="E35" s="38">
        <f>SUM(E6:E33)</f>
        <v>560488.14939393941</v>
      </c>
      <c r="F35" s="38">
        <f t="shared" si="1"/>
        <v>66314</v>
      </c>
      <c r="G35" s="38">
        <f t="shared" si="1"/>
        <v>209218</v>
      </c>
      <c r="H35" s="39">
        <f t="shared" si="1"/>
        <v>95063</v>
      </c>
      <c r="I35" s="5"/>
      <c r="K35" s="11"/>
      <c r="L35" s="11"/>
      <c r="M35" s="11"/>
      <c r="Y35" s="2"/>
    </row>
    <row r="36" spans="1:25" x14ac:dyDescent="0.25">
      <c r="A36" s="8"/>
      <c r="B36" s="9"/>
      <c r="C36" s="10"/>
      <c r="D36" s="9"/>
      <c r="E36" s="9"/>
      <c r="F36" s="9"/>
      <c r="G36" s="10"/>
      <c r="H36" s="9"/>
      <c r="I36" s="5"/>
      <c r="K36" s="11"/>
      <c r="L36" s="11"/>
      <c r="M36" s="11"/>
      <c r="Y36" s="2"/>
    </row>
    <row r="37" spans="1:25" x14ac:dyDescent="0.25">
      <c r="A37" s="5" t="s">
        <v>40</v>
      </c>
      <c r="B37" s="5"/>
      <c r="C37" s="5"/>
      <c r="D37" s="5"/>
      <c r="E37" s="5"/>
      <c r="F37" s="5"/>
      <c r="G37" s="5"/>
      <c r="H37" s="5"/>
      <c r="I37" s="5"/>
      <c r="K37" s="11"/>
      <c r="L37" s="11"/>
      <c r="M37" s="11"/>
      <c r="Y37" s="2"/>
    </row>
    <row r="38" spans="1:25" x14ac:dyDescent="0.25">
      <c r="A38" s="5"/>
      <c r="B38" s="5"/>
      <c r="C38" s="5"/>
      <c r="D38" s="5"/>
      <c r="E38" s="5"/>
      <c r="F38" s="5"/>
      <c r="G38" s="5"/>
      <c r="H38" s="5"/>
      <c r="I38" s="5"/>
      <c r="K38" s="11"/>
      <c r="M38" s="11"/>
      <c r="Y38" s="2"/>
    </row>
    <row r="39" spans="1:25" x14ac:dyDescent="0.25">
      <c r="A39" s="1"/>
      <c r="B39" s="5"/>
      <c r="C39" s="5"/>
      <c r="D39" s="5"/>
      <c r="E39" s="5"/>
      <c r="F39" s="5"/>
      <c r="G39" s="5"/>
      <c r="H39" s="5"/>
      <c r="I39" s="5"/>
      <c r="K39" s="11"/>
      <c r="M39" s="11"/>
      <c r="Y39" s="2"/>
    </row>
    <row r="40" spans="1:25" x14ac:dyDescent="0.25">
      <c r="I40" s="5"/>
      <c r="K40" s="11"/>
      <c r="L40" s="11"/>
      <c r="M40" s="11"/>
    </row>
    <row r="41" spans="1:25" x14ac:dyDescent="0.25">
      <c r="A41" s="1"/>
      <c r="I41" s="5"/>
      <c r="L41" s="11"/>
      <c r="M41" s="11"/>
    </row>
    <row r="42" spans="1:25" x14ac:dyDescent="0.25">
      <c r="I42" s="5"/>
      <c r="L42" s="11"/>
    </row>
    <row r="43" spans="1:25" x14ac:dyDescent="0.25">
      <c r="A43" s="1"/>
      <c r="I43" s="5"/>
      <c r="L43" s="11"/>
    </row>
    <row r="44" spans="1:25" x14ac:dyDescent="0.25">
      <c r="L44" s="11"/>
    </row>
    <row r="45" spans="1:25" x14ac:dyDescent="0.25">
      <c r="L45" s="11"/>
    </row>
    <row r="47" spans="1:25" x14ac:dyDescent="0.25">
      <c r="A47" s="14"/>
    </row>
    <row r="48" spans="1:25" x14ac:dyDescent="0.25">
      <c r="A48" s="14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>Manchester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Hunt</dc:creator>
  <cp:lastModifiedBy>Jill Hunt</cp:lastModifiedBy>
  <cp:lastPrinted>2017-05-31T13:49:31Z</cp:lastPrinted>
  <dcterms:created xsi:type="dcterms:W3CDTF">2017-05-24T14:12:38Z</dcterms:created>
  <dcterms:modified xsi:type="dcterms:W3CDTF">2025-04-24T06:51:18Z</dcterms:modified>
</cp:coreProperties>
</file>