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CEX\ServQual\Place and Core PRI\DATA - CULTURE, LIBRARIES AND LEISURE\_Libraries\_Data Sources\_Quarterly Stats (2012-13 ONWARDS)\2019-20\"/>
    </mc:Choice>
  </mc:AlternateContent>
  <xr:revisionPtr revIDLastSave="0" documentId="13_ncr:1_{660C47A1-5211-46C2-B7AB-02D8EBA6A8FF}" xr6:coauthVersionLast="47" xr6:coauthVersionMax="47" xr10:uidLastSave="{00000000-0000-0000-0000-000000000000}"/>
  <bookViews>
    <workbookView xWindow="-120" yWindow="-120" windowWidth="25440" windowHeight="15390" tabRatio="635" xr2:uid="{00000000-000D-0000-FFFF-FFFF00000000}"/>
  </bookViews>
  <sheets>
    <sheet name="Sheet1" sheetId="1" r:id="rId1"/>
  </sheets>
  <calcPr calcId="191029" concurrentCalc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C34" i="1"/>
  <c r="C33" i="1"/>
  <c r="E33" i="1"/>
  <c r="F33" i="1"/>
  <c r="D34" i="1"/>
  <c r="E34" i="1"/>
  <c r="F34" i="1"/>
  <c r="H34" i="1"/>
  <c r="B34" i="1"/>
  <c r="B33" i="1"/>
  <c r="H33" i="1"/>
  <c r="D33" i="1"/>
</calcChain>
</file>

<file path=xl/sharedStrings.xml><?xml version="1.0" encoding="utf-8"?>
<sst xmlns="http://schemas.openxmlformats.org/spreadsheetml/2006/main" count="60" uniqueCount="40">
  <si>
    <t>Manchester Libraries</t>
  </si>
  <si>
    <t>Abraham Moss</t>
  </si>
  <si>
    <t>Arcadia</t>
  </si>
  <si>
    <t>Avenue</t>
  </si>
  <si>
    <t>Barlow Moor</t>
  </si>
  <si>
    <t>Beswick</t>
  </si>
  <si>
    <t>Brooklands</t>
  </si>
  <si>
    <t>Burnage</t>
  </si>
  <si>
    <t>Central Library</t>
  </si>
  <si>
    <t>Chorlton</t>
  </si>
  <si>
    <t>Didsbury</t>
  </si>
  <si>
    <t>Fallowfield</t>
  </si>
  <si>
    <t>Forum</t>
  </si>
  <si>
    <t>Gorton</t>
  </si>
  <si>
    <t>Hulme High St</t>
  </si>
  <si>
    <t>Longsight</t>
  </si>
  <si>
    <t>Miles Platting</t>
  </si>
  <si>
    <t>Moss Side Powerhouse</t>
  </si>
  <si>
    <t>New Moston</t>
  </si>
  <si>
    <t>Newton Heath</t>
  </si>
  <si>
    <t>North City</t>
  </si>
  <si>
    <t>Northenden</t>
  </si>
  <si>
    <t>Withington</t>
  </si>
  <si>
    <t>Visits</t>
  </si>
  <si>
    <t>Online/Telephone</t>
  </si>
  <si>
    <t xml:space="preserve">Ebook/audiobook </t>
  </si>
  <si>
    <t>Books to Go</t>
  </si>
  <si>
    <t>Branch Totals</t>
  </si>
  <si>
    <t>Loans</t>
  </si>
  <si>
    <t>PC Usage (hours recorded)</t>
  </si>
  <si>
    <t>-</t>
  </si>
  <si>
    <t>Education Session (participants)</t>
  </si>
  <si>
    <t>Outreach (non library based sessions)</t>
  </si>
  <si>
    <t>Active Members (borrowed stock and/or used PC)</t>
  </si>
  <si>
    <t>Total (including City-Wide)</t>
  </si>
  <si>
    <t>CITY-WIDE</t>
  </si>
  <si>
    <t>BRANCHES</t>
  </si>
  <si>
    <r>
      <t xml:space="preserve">Wi-Fi </t>
    </r>
    <r>
      <rPr>
        <b/>
        <sz val="10"/>
        <color indexed="9"/>
        <rFont val="Calibri"/>
        <family val="2"/>
        <scheme val="minor"/>
      </rPr>
      <t>(authenticated sessions)</t>
    </r>
  </si>
  <si>
    <t>Events and Activities (attendees)</t>
  </si>
  <si>
    <t>Key Performance Information - 2019 (January to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</si>
</sst>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1" fontId="0" fillId="0" borderId="0" xfId="0" applyNumberFormat="1"/>
    <xf numFmtId="0" fontId="2" fillId="0" borderId="0" xfId="2" applyFont="1"/>
    <xf numFmtId="0" fontId="0" fillId="0" borderId="0" xfId="0" applyFill="1"/>
    <xf numFmtId="164" fontId="0" fillId="0" borderId="0" xfId="0" applyNumberFormat="1" applyFill="1"/>
    <xf numFmtId="0" fontId="3" fillId="0" borderId="0" xfId="0" applyFont="1"/>
    <xf numFmtId="1" fontId="3" fillId="0" borderId="0" xfId="0" applyNumberFormat="1" applyFont="1"/>
    <xf numFmtId="0" fontId="3" fillId="3" borderId="0" xfId="0" applyFont="1" applyFill="1" applyBorder="1"/>
    <xf numFmtId="0" fontId="3" fillId="3" borderId="9" xfId="0" applyFont="1" applyFill="1" applyBorder="1"/>
    <xf numFmtId="0" fontId="4" fillId="3" borderId="1" xfId="0" applyFont="1" applyFill="1" applyBorder="1"/>
    <xf numFmtId="0" fontId="5" fillId="0" borderId="0" xfId="2" applyFont="1"/>
    <xf numFmtId="0" fontId="1" fillId="0" borderId="0" xfId="0" applyFont="1"/>
    <xf numFmtId="0" fontId="6" fillId="0" borderId="0" xfId="2" applyFont="1"/>
    <xf numFmtId="0" fontId="7" fillId="2" borderId="5" xfId="3" applyFont="1" applyFill="1" applyBorder="1" applyAlignment="1">
      <alignment horizontal="center" wrapText="1"/>
    </xf>
    <xf numFmtId="0" fontId="7" fillId="2" borderId="6" xfId="3" applyFont="1" applyFill="1" applyBorder="1" applyAlignment="1">
      <alignment horizontal="center" wrapText="1"/>
    </xf>
    <xf numFmtId="0" fontId="6" fillId="0" borderId="2" xfId="2" applyFont="1" applyFill="1" applyBorder="1" applyAlignment="1">
      <alignment horizontal="left" vertical="center" indent="1"/>
    </xf>
    <xf numFmtId="164" fontId="6" fillId="0" borderId="2" xfId="1" quotePrefix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0" fontId="9" fillId="0" borderId="2" xfId="2" applyFont="1" applyFill="1" applyBorder="1" applyAlignment="1">
      <alignment horizontal="left" vertical="center" indent="1"/>
    </xf>
    <xf numFmtId="0" fontId="10" fillId="3" borderId="1" xfId="2" applyFont="1" applyFill="1" applyBorder="1" applyAlignment="1"/>
    <xf numFmtId="164" fontId="11" fillId="3" borderId="0" xfId="1" quotePrefix="1" applyNumberFormat="1" applyFont="1" applyFill="1" applyBorder="1" applyAlignment="1">
      <alignment horizontal="right"/>
    </xf>
    <xf numFmtId="164" fontId="11" fillId="3" borderId="0" xfId="1" applyNumberFormat="1" applyFont="1" applyFill="1" applyBorder="1" applyAlignment="1">
      <alignment horizontal="right"/>
    </xf>
    <xf numFmtId="164" fontId="11" fillId="3" borderId="9" xfId="1" quotePrefix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left" indent="1"/>
    </xf>
    <xf numFmtId="0" fontId="7" fillId="2" borderId="4" xfId="3" applyFont="1" applyFill="1" applyBorder="1" applyAlignment="1"/>
    <xf numFmtId="164" fontId="7" fillId="2" borderId="5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0" fontId="7" fillId="2" borderId="7" xfId="3" applyFont="1" applyFill="1" applyBorder="1" applyAlignment="1">
      <alignment horizontal="left" wrapText="1"/>
    </xf>
    <xf numFmtId="164" fontId="7" fillId="2" borderId="8" xfId="1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right"/>
    </xf>
    <xf numFmtId="0" fontId="1" fillId="0" borderId="0" xfId="0" applyFont="1" applyAlignment="1"/>
    <xf numFmtId="0" fontId="7" fillId="2" borderId="4" xfId="4" applyFont="1" applyFill="1" applyBorder="1" applyAlignment="1">
      <alignment horizontal="left" wrapText="1"/>
    </xf>
    <xf numFmtId="1" fontId="0" fillId="0" borderId="0" xfId="0" applyNumberFormat="1" applyAlignment="1">
      <alignment horizontal="right"/>
    </xf>
    <xf numFmtId="0" fontId="7" fillId="2" borderId="10" xfId="3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>
      <alignment horizontal="right"/>
    </xf>
    <xf numFmtId="165" fontId="1" fillId="0" borderId="0" xfId="0" applyNumberFormat="1" applyFont="1"/>
  </cellXfs>
  <cellStyles count="5">
    <cellStyle name="Comma" xfId="1" builtinId="3"/>
    <cellStyle name="Normal" xfId="0" builtinId="0"/>
    <cellStyle name="Normal_Issues&amp;Renewals" xfId="3" xr:uid="{00000000-0005-0000-0000-000002000000}"/>
    <cellStyle name="Normal_Sheet1" xfId="2" xr:uid="{00000000-0005-0000-0000-000003000000}"/>
    <cellStyle name="Normal_Sheet1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="70" zoomScaleNormal="70" workbookViewId="0"/>
  </sheetViews>
  <sheetFormatPr defaultRowHeight="15" x14ac:dyDescent="0.25"/>
  <cols>
    <col min="1" max="1" width="40.7109375" bestFit="1" customWidth="1"/>
    <col min="2" max="9" width="16.5703125" customWidth="1"/>
    <col min="12" max="12" width="9.5703125" bestFit="1" customWidth="1"/>
  </cols>
  <sheetData>
    <row r="1" spans="1:12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12" x14ac:dyDescent="0.25">
      <c r="A2" s="10" t="s">
        <v>39</v>
      </c>
      <c r="B2" s="11"/>
      <c r="C2" s="11"/>
      <c r="D2" s="11"/>
      <c r="E2" s="11"/>
      <c r="F2" s="11"/>
      <c r="G2" s="11"/>
      <c r="H2" s="11"/>
      <c r="I2" s="11"/>
    </row>
    <row r="3" spans="1:12" ht="8.25" customHeight="1" x14ac:dyDescent="0.25">
      <c r="A3" s="12"/>
      <c r="B3" s="11"/>
      <c r="C3" s="11"/>
      <c r="D3" s="11"/>
      <c r="E3" s="11"/>
      <c r="F3" s="11"/>
      <c r="G3" s="11"/>
      <c r="H3" s="11"/>
      <c r="I3" s="11"/>
    </row>
    <row r="4" spans="1:12" ht="76.5" customHeight="1" x14ac:dyDescent="0.25">
      <c r="A4" s="33">
        <v>2019</v>
      </c>
      <c r="B4" s="13" t="s">
        <v>23</v>
      </c>
      <c r="C4" s="13" t="s">
        <v>28</v>
      </c>
      <c r="D4" s="13" t="s">
        <v>29</v>
      </c>
      <c r="E4" s="13" t="s">
        <v>37</v>
      </c>
      <c r="F4" s="13" t="s">
        <v>31</v>
      </c>
      <c r="G4" s="35" t="s">
        <v>38</v>
      </c>
      <c r="H4" s="14" t="s">
        <v>33</v>
      </c>
      <c r="I4" s="11"/>
    </row>
    <row r="5" spans="1:12" s="5" customFormat="1" ht="22.5" customHeight="1" x14ac:dyDescent="0.25">
      <c r="A5" s="9" t="s">
        <v>35</v>
      </c>
      <c r="B5" s="7"/>
      <c r="C5" s="7"/>
      <c r="D5" s="7"/>
      <c r="E5" s="7"/>
      <c r="F5" s="7"/>
      <c r="G5" s="7"/>
      <c r="H5" s="8"/>
      <c r="I5" s="11"/>
    </row>
    <row r="6" spans="1:12" x14ac:dyDescent="0.25">
      <c r="A6" s="15" t="s">
        <v>24</v>
      </c>
      <c r="B6" s="34" t="s">
        <v>30</v>
      </c>
      <c r="C6" s="17">
        <v>248159</v>
      </c>
      <c r="D6" s="34" t="s">
        <v>30</v>
      </c>
      <c r="E6" s="34" t="s">
        <v>30</v>
      </c>
      <c r="F6" s="16" t="s">
        <v>30</v>
      </c>
      <c r="G6" s="16" t="s">
        <v>30</v>
      </c>
      <c r="H6" s="16">
        <v>432</v>
      </c>
      <c r="I6" s="11"/>
      <c r="L6" s="1"/>
    </row>
    <row r="7" spans="1:12" x14ac:dyDescent="0.25">
      <c r="A7" s="18" t="s">
        <v>25</v>
      </c>
      <c r="B7" s="34" t="s">
        <v>30</v>
      </c>
      <c r="C7" s="17">
        <v>426982</v>
      </c>
      <c r="D7" s="34" t="s">
        <v>30</v>
      </c>
      <c r="E7" s="34" t="s">
        <v>30</v>
      </c>
      <c r="F7" s="16" t="s">
        <v>30</v>
      </c>
      <c r="G7" s="16" t="s">
        <v>30</v>
      </c>
      <c r="H7" s="16" t="s">
        <v>30</v>
      </c>
      <c r="I7" s="11"/>
      <c r="L7" s="1"/>
    </row>
    <row r="8" spans="1:12" x14ac:dyDescent="0.25">
      <c r="A8" s="18" t="s">
        <v>26</v>
      </c>
      <c r="B8" s="34" t="s">
        <v>30</v>
      </c>
      <c r="C8" s="17">
        <v>67157</v>
      </c>
      <c r="D8" s="34" t="s">
        <v>30</v>
      </c>
      <c r="E8" s="34" t="s">
        <v>30</v>
      </c>
      <c r="F8" s="16" t="s">
        <v>30</v>
      </c>
      <c r="G8" s="16" t="s">
        <v>30</v>
      </c>
      <c r="H8" s="17">
        <v>511</v>
      </c>
      <c r="I8" s="11"/>
      <c r="L8" s="1"/>
    </row>
    <row r="9" spans="1:12" x14ac:dyDescent="0.25">
      <c r="A9" s="18" t="s">
        <v>32</v>
      </c>
      <c r="B9" s="34" t="s">
        <v>30</v>
      </c>
      <c r="C9" s="16" t="s">
        <v>30</v>
      </c>
      <c r="D9" s="34" t="s">
        <v>30</v>
      </c>
      <c r="E9" s="34" t="s">
        <v>30</v>
      </c>
      <c r="F9" s="17">
        <v>26296</v>
      </c>
      <c r="G9" s="17">
        <v>12144</v>
      </c>
      <c r="H9" s="16" t="s">
        <v>30</v>
      </c>
      <c r="I9" s="11"/>
      <c r="L9" s="1"/>
    </row>
    <row r="10" spans="1:12" s="5" customFormat="1" ht="22.5" customHeight="1" x14ac:dyDescent="0.25">
      <c r="A10" s="19" t="s">
        <v>36</v>
      </c>
      <c r="B10" s="20"/>
      <c r="C10" s="21"/>
      <c r="D10" s="20"/>
      <c r="E10" s="20"/>
      <c r="F10" s="21"/>
      <c r="G10" s="21"/>
      <c r="H10" s="22"/>
      <c r="I10" s="11"/>
      <c r="L10" s="6"/>
    </row>
    <row r="11" spans="1:12" x14ac:dyDescent="0.25">
      <c r="A11" s="15" t="s">
        <v>1</v>
      </c>
      <c r="B11" s="23">
        <v>70069</v>
      </c>
      <c r="C11" s="23">
        <v>32974</v>
      </c>
      <c r="D11" s="23">
        <v>13025</v>
      </c>
      <c r="E11" s="23">
        <v>11502</v>
      </c>
      <c r="F11" s="23">
        <v>2300</v>
      </c>
      <c r="G11" s="23">
        <v>5370</v>
      </c>
      <c r="H11" s="23">
        <v>7605</v>
      </c>
      <c r="I11" s="37"/>
    </row>
    <row r="12" spans="1:12" x14ac:dyDescent="0.25">
      <c r="A12" s="15" t="s">
        <v>2</v>
      </c>
      <c r="B12" s="23">
        <v>105694</v>
      </c>
      <c r="C12" s="23">
        <v>39795</v>
      </c>
      <c r="D12" s="23">
        <v>27660</v>
      </c>
      <c r="E12" s="23">
        <v>27339</v>
      </c>
      <c r="F12" s="23">
        <v>545</v>
      </c>
      <c r="G12" s="23">
        <v>2916</v>
      </c>
      <c r="H12" s="23">
        <v>3148</v>
      </c>
      <c r="I12" s="37"/>
    </row>
    <row r="13" spans="1:12" x14ac:dyDescent="0.25">
      <c r="A13" s="15" t="s">
        <v>3</v>
      </c>
      <c r="B13" s="23">
        <v>59836</v>
      </c>
      <c r="C13" s="23">
        <v>27320</v>
      </c>
      <c r="D13" s="23">
        <v>9824</v>
      </c>
      <c r="E13" s="23">
        <v>6083</v>
      </c>
      <c r="F13" s="23">
        <v>524</v>
      </c>
      <c r="G13" s="23">
        <v>7147</v>
      </c>
      <c r="H13" s="23">
        <v>3866</v>
      </c>
      <c r="I13" s="37"/>
    </row>
    <row r="14" spans="1:12" x14ac:dyDescent="0.25">
      <c r="A14" s="15" t="s">
        <v>4</v>
      </c>
      <c r="B14" s="23">
        <v>3557</v>
      </c>
      <c r="C14" s="23">
        <v>2675</v>
      </c>
      <c r="D14" s="23">
        <v>1384</v>
      </c>
      <c r="E14" s="23">
        <v>6524</v>
      </c>
      <c r="F14" s="23">
        <v>333</v>
      </c>
      <c r="G14" s="23">
        <v>132</v>
      </c>
      <c r="H14" s="23">
        <v>205</v>
      </c>
      <c r="I14" s="37"/>
    </row>
    <row r="15" spans="1:12" x14ac:dyDescent="0.25">
      <c r="A15" s="18" t="s">
        <v>5</v>
      </c>
      <c r="B15" s="23">
        <v>37153</v>
      </c>
      <c r="C15" s="23">
        <v>18608</v>
      </c>
      <c r="D15" s="23">
        <v>7235</v>
      </c>
      <c r="E15" s="23">
        <v>12631</v>
      </c>
      <c r="F15" s="23">
        <v>476</v>
      </c>
      <c r="G15" s="23">
        <v>3281</v>
      </c>
      <c r="H15" s="23">
        <v>3230</v>
      </c>
      <c r="I15" s="37"/>
    </row>
    <row r="16" spans="1:12" x14ac:dyDescent="0.25">
      <c r="A16" s="18" t="s">
        <v>6</v>
      </c>
      <c r="B16" s="23">
        <v>32017</v>
      </c>
      <c r="C16" s="23">
        <v>19643</v>
      </c>
      <c r="D16" s="23">
        <v>6889</v>
      </c>
      <c r="E16" s="23">
        <v>6041</v>
      </c>
      <c r="F16" s="23">
        <v>1086</v>
      </c>
      <c r="G16" s="23">
        <v>4412</v>
      </c>
      <c r="H16" s="23">
        <v>1317</v>
      </c>
      <c r="I16" s="37"/>
    </row>
    <row r="17" spans="1:9" x14ac:dyDescent="0.25">
      <c r="A17" s="15" t="s">
        <v>7</v>
      </c>
      <c r="B17" s="23">
        <v>31681</v>
      </c>
      <c r="C17" s="23">
        <v>11390</v>
      </c>
      <c r="D17" s="23">
        <v>1688</v>
      </c>
      <c r="E17" s="23">
        <v>2704</v>
      </c>
      <c r="F17" s="23">
        <v>333</v>
      </c>
      <c r="G17" s="23">
        <v>5910</v>
      </c>
      <c r="H17" s="23">
        <v>1466</v>
      </c>
      <c r="I17" s="37"/>
    </row>
    <row r="18" spans="1:9" x14ac:dyDescent="0.25">
      <c r="A18" s="15" t="s">
        <v>8</v>
      </c>
      <c r="B18" s="23">
        <v>2065935</v>
      </c>
      <c r="C18" s="23">
        <v>171668</v>
      </c>
      <c r="D18" s="23">
        <v>177274.93333333332</v>
      </c>
      <c r="E18" s="23">
        <v>303199</v>
      </c>
      <c r="F18" s="23">
        <v>8665</v>
      </c>
      <c r="G18" s="23">
        <v>38916</v>
      </c>
      <c r="H18" s="23">
        <v>25764</v>
      </c>
      <c r="I18" s="37"/>
    </row>
    <row r="19" spans="1:9" x14ac:dyDescent="0.25">
      <c r="A19" s="15" t="s">
        <v>9</v>
      </c>
      <c r="B19" s="23">
        <v>136806</v>
      </c>
      <c r="C19" s="23">
        <v>86007</v>
      </c>
      <c r="D19" s="23">
        <v>13673</v>
      </c>
      <c r="E19" s="23">
        <v>7914</v>
      </c>
      <c r="F19" s="23">
        <v>1420</v>
      </c>
      <c r="G19" s="23">
        <v>13821</v>
      </c>
      <c r="H19" s="23">
        <v>8943</v>
      </c>
      <c r="I19" s="37"/>
    </row>
    <row r="20" spans="1:9" x14ac:dyDescent="0.25">
      <c r="A20" s="15" t="s">
        <v>10</v>
      </c>
      <c r="B20" s="23">
        <v>96730</v>
      </c>
      <c r="C20" s="23">
        <v>69130</v>
      </c>
      <c r="D20" s="23">
        <v>10729</v>
      </c>
      <c r="E20" s="23">
        <v>10285</v>
      </c>
      <c r="F20" s="23">
        <v>32</v>
      </c>
      <c r="G20" s="23">
        <v>8929</v>
      </c>
      <c r="H20" s="23">
        <v>6100</v>
      </c>
      <c r="I20" s="37"/>
    </row>
    <row r="21" spans="1:9" x14ac:dyDescent="0.25">
      <c r="A21" s="15" t="s">
        <v>11</v>
      </c>
      <c r="B21" s="23">
        <v>49905</v>
      </c>
      <c r="C21" s="23">
        <v>11252</v>
      </c>
      <c r="D21" s="23">
        <v>14635</v>
      </c>
      <c r="E21" s="23">
        <v>0</v>
      </c>
      <c r="F21" s="23">
        <v>285</v>
      </c>
      <c r="G21" s="23">
        <v>4345</v>
      </c>
      <c r="H21" s="23">
        <v>1914</v>
      </c>
      <c r="I21" s="37"/>
    </row>
    <row r="22" spans="1:9" x14ac:dyDescent="0.25">
      <c r="A22" s="15" t="s">
        <v>12</v>
      </c>
      <c r="B22" s="23">
        <v>127868</v>
      </c>
      <c r="C22" s="23">
        <v>46159</v>
      </c>
      <c r="D22" s="23">
        <v>18992</v>
      </c>
      <c r="E22" s="23">
        <v>15041</v>
      </c>
      <c r="F22" s="23">
        <v>868</v>
      </c>
      <c r="G22" s="23">
        <v>10886</v>
      </c>
      <c r="H22" s="23">
        <v>7797</v>
      </c>
      <c r="I22" s="37"/>
    </row>
    <row r="23" spans="1:9" x14ac:dyDescent="0.25">
      <c r="A23" s="15" t="s">
        <v>13</v>
      </c>
      <c r="B23" s="23">
        <v>58705</v>
      </c>
      <c r="C23" s="23">
        <v>26586</v>
      </c>
      <c r="D23" s="23">
        <v>10791</v>
      </c>
      <c r="E23" s="23">
        <v>5607</v>
      </c>
      <c r="F23" s="23">
        <v>2311</v>
      </c>
      <c r="G23" s="23">
        <v>10027</v>
      </c>
      <c r="H23" s="23">
        <v>3577</v>
      </c>
      <c r="I23" s="37"/>
    </row>
    <row r="24" spans="1:9" x14ac:dyDescent="0.25">
      <c r="A24" s="15" t="s">
        <v>14</v>
      </c>
      <c r="B24" s="23">
        <v>131108</v>
      </c>
      <c r="C24" s="23">
        <v>20203</v>
      </c>
      <c r="D24" s="23">
        <v>12333</v>
      </c>
      <c r="E24" s="23">
        <v>19981</v>
      </c>
      <c r="F24" s="23">
        <v>594</v>
      </c>
      <c r="G24" s="23">
        <v>1746</v>
      </c>
      <c r="H24" s="23">
        <v>2180</v>
      </c>
      <c r="I24" s="37"/>
    </row>
    <row r="25" spans="1:9" x14ac:dyDescent="0.25">
      <c r="A25" s="15" t="s">
        <v>15</v>
      </c>
      <c r="B25" s="23">
        <v>170983</v>
      </c>
      <c r="C25" s="23">
        <v>48151</v>
      </c>
      <c r="D25" s="23">
        <v>40891</v>
      </c>
      <c r="E25" s="23">
        <v>24283</v>
      </c>
      <c r="F25" s="23">
        <v>3666</v>
      </c>
      <c r="G25" s="23">
        <v>13471</v>
      </c>
      <c r="H25" s="23">
        <v>9414</v>
      </c>
      <c r="I25" s="37"/>
    </row>
    <row r="26" spans="1:9" x14ac:dyDescent="0.25">
      <c r="A26" s="15" t="s">
        <v>16</v>
      </c>
      <c r="B26" s="23">
        <v>3731</v>
      </c>
      <c r="C26" s="23">
        <v>2560</v>
      </c>
      <c r="D26" s="23">
        <v>739</v>
      </c>
      <c r="E26" s="23">
        <v>655</v>
      </c>
      <c r="F26" s="23">
        <v>0</v>
      </c>
      <c r="G26" s="23">
        <v>826</v>
      </c>
      <c r="H26" s="23">
        <v>413</v>
      </c>
      <c r="I26" s="37"/>
    </row>
    <row r="27" spans="1:9" x14ac:dyDescent="0.25">
      <c r="A27" s="15" t="s">
        <v>17</v>
      </c>
      <c r="B27" s="23">
        <v>43736</v>
      </c>
      <c r="C27" s="23">
        <v>10667</v>
      </c>
      <c r="D27" s="23">
        <v>14805</v>
      </c>
      <c r="E27" s="23">
        <v>8659</v>
      </c>
      <c r="F27" s="23">
        <v>1055</v>
      </c>
      <c r="G27" s="23">
        <v>3306</v>
      </c>
      <c r="H27" s="23">
        <v>2034</v>
      </c>
      <c r="I27" s="37"/>
    </row>
    <row r="28" spans="1:9" x14ac:dyDescent="0.25">
      <c r="A28" s="15" t="s">
        <v>18</v>
      </c>
      <c r="B28" s="23">
        <v>5708</v>
      </c>
      <c r="C28" s="23">
        <v>2918</v>
      </c>
      <c r="D28" s="23">
        <v>1034</v>
      </c>
      <c r="E28" s="23">
        <v>1271</v>
      </c>
      <c r="F28" s="23">
        <v>8</v>
      </c>
      <c r="G28" s="23">
        <v>512</v>
      </c>
      <c r="H28" s="23">
        <v>692</v>
      </c>
      <c r="I28" s="37"/>
    </row>
    <row r="29" spans="1:9" x14ac:dyDescent="0.25">
      <c r="A29" s="15" t="s">
        <v>19</v>
      </c>
      <c r="B29" s="23">
        <v>48376</v>
      </c>
      <c r="C29" s="23">
        <v>17559</v>
      </c>
      <c r="D29" s="23">
        <v>7202</v>
      </c>
      <c r="E29" s="23">
        <v>2628</v>
      </c>
      <c r="F29" s="23">
        <v>229</v>
      </c>
      <c r="G29" s="23">
        <v>7105</v>
      </c>
      <c r="H29" s="23">
        <v>2528</v>
      </c>
      <c r="I29" s="37"/>
    </row>
    <row r="30" spans="1:9" x14ac:dyDescent="0.25">
      <c r="A30" s="18" t="s">
        <v>20</v>
      </c>
      <c r="B30" s="23">
        <v>95741</v>
      </c>
      <c r="C30" s="23">
        <v>28696</v>
      </c>
      <c r="D30" s="23">
        <v>22688</v>
      </c>
      <c r="E30" s="23">
        <v>21562</v>
      </c>
      <c r="F30" s="23">
        <v>948</v>
      </c>
      <c r="G30" s="23">
        <v>7137</v>
      </c>
      <c r="H30" s="23">
        <v>5612</v>
      </c>
      <c r="I30" s="37"/>
    </row>
    <row r="31" spans="1:9" x14ac:dyDescent="0.25">
      <c r="A31" s="15" t="s">
        <v>21</v>
      </c>
      <c r="B31" s="23">
        <v>3985</v>
      </c>
      <c r="C31" s="23">
        <v>3345</v>
      </c>
      <c r="D31" s="23">
        <v>949</v>
      </c>
      <c r="E31" s="23">
        <v>1306</v>
      </c>
      <c r="F31" s="23">
        <v>0</v>
      </c>
      <c r="G31" s="23">
        <v>859</v>
      </c>
      <c r="H31" s="23">
        <v>325</v>
      </c>
      <c r="I31" s="37"/>
    </row>
    <row r="32" spans="1:9" x14ac:dyDescent="0.25">
      <c r="A32" s="24" t="s">
        <v>22</v>
      </c>
      <c r="B32" s="23">
        <v>96449</v>
      </c>
      <c r="C32" s="23">
        <v>43917</v>
      </c>
      <c r="D32" s="23">
        <v>15290</v>
      </c>
      <c r="E32" s="23">
        <v>22494</v>
      </c>
      <c r="F32" s="23">
        <v>319</v>
      </c>
      <c r="G32" s="23">
        <v>7340</v>
      </c>
      <c r="H32" s="23">
        <v>5731</v>
      </c>
      <c r="I32" s="37"/>
    </row>
    <row r="33" spans="1:12" x14ac:dyDescent="0.25">
      <c r="A33" s="25" t="s">
        <v>27</v>
      </c>
      <c r="B33" s="26">
        <f t="shared" ref="B33:H33" si="0">SUM(B11:B32)</f>
        <v>3475773</v>
      </c>
      <c r="C33" s="26">
        <f>SUM(C11:C32)</f>
        <v>741223</v>
      </c>
      <c r="D33" s="26">
        <f t="shared" si="0"/>
        <v>429730.93333333335</v>
      </c>
      <c r="E33" s="26">
        <f t="shared" si="0"/>
        <v>517709</v>
      </c>
      <c r="F33" s="26">
        <f t="shared" si="0"/>
        <v>25997</v>
      </c>
      <c r="G33" s="26">
        <f t="shared" ref="G33" si="1">SUM(G11:G32)</f>
        <v>158394</v>
      </c>
      <c r="H33" s="27">
        <f t="shared" si="0"/>
        <v>103861</v>
      </c>
      <c r="I33" s="11"/>
      <c r="L33" s="3"/>
    </row>
    <row r="34" spans="1:12" x14ac:dyDescent="0.25">
      <c r="A34" s="28" t="s">
        <v>34</v>
      </c>
      <c r="B34" s="29">
        <f t="shared" ref="B34:H34" si="2">SUM(B6:B32)</f>
        <v>3475773</v>
      </c>
      <c r="C34" s="29">
        <f>SUM(C6:C32)</f>
        <v>1483521</v>
      </c>
      <c r="D34" s="29">
        <f t="shared" si="2"/>
        <v>429730.93333333335</v>
      </c>
      <c r="E34" s="29">
        <f t="shared" si="2"/>
        <v>517709</v>
      </c>
      <c r="F34" s="29">
        <f t="shared" si="2"/>
        <v>52293</v>
      </c>
      <c r="G34" s="29">
        <f>SUM(G6:G32)</f>
        <v>170538</v>
      </c>
      <c r="H34" s="29">
        <f t="shared" si="2"/>
        <v>104804</v>
      </c>
      <c r="I34" s="11"/>
    </row>
    <row r="35" spans="1:12" s="3" customFormat="1" x14ac:dyDescent="0.25">
      <c r="A35" s="30"/>
      <c r="B35" s="31"/>
      <c r="C35" s="31"/>
      <c r="D35" s="31"/>
      <c r="E35" s="31"/>
      <c r="F35" s="31"/>
      <c r="G35" s="36"/>
      <c r="H35" s="31"/>
      <c r="I35" s="11"/>
      <c r="K35" s="4"/>
      <c r="L35" s="4"/>
    </row>
    <row r="36" spans="1:12" x14ac:dyDescent="0.25">
      <c r="A36" s="11"/>
      <c r="B36" s="11"/>
      <c r="C36" s="11"/>
      <c r="D36" s="11"/>
      <c r="E36" s="11"/>
      <c r="F36" s="11"/>
      <c r="G36" s="11"/>
      <c r="H36" s="11"/>
      <c r="I36" s="11"/>
    </row>
    <row r="37" spans="1:12" x14ac:dyDescent="0.25">
      <c r="A37" s="32"/>
      <c r="B37" s="11"/>
      <c r="C37" s="11"/>
      <c r="D37" s="11"/>
      <c r="E37" s="11"/>
      <c r="F37" s="11"/>
      <c r="G37" s="11"/>
      <c r="H37" s="11"/>
      <c r="I37" s="11"/>
    </row>
    <row r="38" spans="1:12" x14ac:dyDescent="0.25">
      <c r="A38" s="2"/>
      <c r="B38" s="11"/>
      <c r="C38" s="11"/>
      <c r="D38" s="11"/>
      <c r="E38" s="11"/>
      <c r="F38" s="11"/>
      <c r="G38" s="11"/>
      <c r="H38" s="11"/>
      <c r="I38" s="11"/>
    </row>
    <row r="39" spans="1:12" x14ac:dyDescent="0.25">
      <c r="I39" s="11"/>
    </row>
    <row r="40" spans="1:12" x14ac:dyDescent="0.25">
      <c r="A40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Manchester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Hunt</dc:creator>
  <cp:lastModifiedBy>Jill Hunt</cp:lastModifiedBy>
  <cp:lastPrinted>2017-05-31T13:49:31Z</cp:lastPrinted>
  <dcterms:created xsi:type="dcterms:W3CDTF">2017-05-24T14:12:38Z</dcterms:created>
  <dcterms:modified xsi:type="dcterms:W3CDTF">2022-05-19T07:43:50Z</dcterms:modified>
</cp:coreProperties>
</file>